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3ABB8DAE-4B47-41EE-996D-981295CAA551}" xr6:coauthVersionLast="47" xr6:coauthVersionMax="47" xr10:uidLastSave="{00000000-0000-0000-0000-000000000000}"/>
  <bookViews>
    <workbookView xWindow="30750" yWindow="1020" windowWidth="21735" windowHeight="14460" xr2:uid="{00000000-000D-0000-FFFF-FFFF00000000}"/>
  </bookViews>
  <sheets>
    <sheet name="treatment" sheetId="1" r:id="rId1"/>
    <sheet name="ESRI_MAPINFO_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B21" i="1"/>
  <c r="C16" i="1"/>
  <c r="C15" i="1"/>
  <c r="H21" i="1" l="1"/>
  <c r="C21" i="1" l="1"/>
  <c r="C28" i="1" s="1"/>
</calcChain>
</file>

<file path=xl/sharedStrings.xml><?xml version="1.0" encoding="utf-8"?>
<sst xmlns="http://schemas.openxmlformats.org/spreadsheetml/2006/main" count="47" uniqueCount="32">
  <si>
    <t xml:space="preserve"> </t>
  </si>
  <si>
    <t>Treatment Worksheet</t>
  </si>
  <si>
    <t>Project Name:</t>
  </si>
  <si>
    <t>Total area of parcel:</t>
  </si>
  <si>
    <t>Total impervious surface area:</t>
  </si>
  <si>
    <t>Impervious Drainage areas</t>
  </si>
  <si>
    <t>DA1</t>
  </si>
  <si>
    <t>DA2</t>
  </si>
  <si>
    <t>Name</t>
  </si>
  <si>
    <t>Area (SF)</t>
  </si>
  <si>
    <t>DA3</t>
  </si>
  <si>
    <t>DA4</t>
  </si>
  <si>
    <t>DA5</t>
  </si>
  <si>
    <t xml:space="preserve">Target Water Quality Volume (CF) </t>
  </si>
  <si>
    <t>SF</t>
  </si>
  <si>
    <t xml:space="preserve">Treated Volume (CF) </t>
  </si>
  <si>
    <t>Total</t>
  </si>
  <si>
    <t>DA6</t>
  </si>
  <si>
    <t>Treatment Percentage =</t>
  </si>
  <si>
    <t>Total Treated Volume / Total Target Water Quality Volume</t>
  </si>
  <si>
    <t>=</t>
  </si>
  <si>
    <t>Instructions:</t>
  </si>
  <si>
    <t>3. Enter the area of each drainage area (DA). Include areas that are not treated.</t>
  </si>
  <si>
    <t>2. Enter total impervious surface area within the parcel - this includes all hardscape, roofs and parking.</t>
  </si>
  <si>
    <t>4. Enter the treated volume for each drainage area. Enter 0 for untreated drainage areas.</t>
  </si>
  <si>
    <t>Sum of drainage areas equal to total impervious area input</t>
  </si>
  <si>
    <t>Sum of drainage areas Not equal to total impervious area input</t>
  </si>
  <si>
    <t>The spreadsheet calculates the treatment percentage for the project. Follow the steps below.</t>
  </si>
  <si>
    <t>6. Treatment percentage is calculated and displayed. Verify treatment is greater than 60%.</t>
  </si>
  <si>
    <t>1. Enter total area of parcel</t>
  </si>
  <si>
    <t>5. Verify the sum of drainage areas is equal to total impervious area input.</t>
  </si>
  <si>
    <t>User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</si>
</sst>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Arial"/>
      <family val="2"/>
    </font>
    <font>
      <sz val="11"/>
      <color rgb="FF3F3F7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6" applyNumberFormat="0" applyAlignment="0" applyProtection="0"/>
    <xf numFmtId="0" fontId="5" fillId="4" borderId="6" applyNumberFormat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3" borderId="6" xfId="2" applyFont="1" applyAlignment="1">
      <alignment horizontal="center"/>
    </xf>
    <xf numFmtId="0" fontId="6" fillId="2" borderId="2" xfId="1" applyFont="1" applyBorder="1" applyAlignment="1">
      <alignment horizontal="center"/>
    </xf>
    <xf numFmtId="0" fontId="7" fillId="3" borderId="6" xfId="2" applyFont="1"/>
    <xf numFmtId="0" fontId="0" fillId="5" borderId="3" xfId="0" applyFill="1" applyBorder="1"/>
    <xf numFmtId="0" fontId="1" fillId="6" borderId="3" xfId="0" applyFont="1" applyFill="1" applyBorder="1"/>
    <xf numFmtId="0" fontId="1" fillId="4" borderId="6" xfId="3" applyFont="1" applyAlignment="1">
      <alignment horizontal="center"/>
    </xf>
    <xf numFmtId="0" fontId="4" fillId="3" borderId="6" xfId="2"/>
    <xf numFmtId="164" fontId="1" fillId="0" borderId="13" xfId="0" applyNumberFormat="1" applyFont="1" applyBorder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1" xfId="0" quotePrefix="1" applyFont="1" applyBorder="1" applyAlignment="1">
      <alignment horizontal="right"/>
    </xf>
    <xf numFmtId="0" fontId="1" fillId="0" borderId="12" xfId="0" quotePrefix="1" applyFont="1" applyBorder="1" applyAlignment="1">
      <alignment horizontal="right"/>
    </xf>
  </cellXfs>
  <cellStyles count="4">
    <cellStyle name="Calculation" xfId="3" builtinId="22"/>
    <cellStyle name="Good" xfId="1" builtinId="26"/>
    <cellStyle name="Input" xfId="2" builtinId="20"/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234950</xdr:colOff>
      <xdr:row>0</xdr:row>
      <xdr:rowOff>79375</xdr:rowOff>
    </xdr:from>
    <xdr:to>
      <xdr:col>10</xdr:col>
      <xdr:colOff>476250</xdr:colOff>
      <xdr:row>7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C4903C-CD1E-41CE-8227-668217D1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375" y="79375"/>
          <a:ext cx="1384300" cy="1416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view="pageLayout" topLeftCell="A26" zoomScaleNormal="100" workbookViewId="0">
      <selection activeCell="F31" sqref="F31"/>
    </sheetView>
  </sheetViews>
  <sheetFormatPr defaultRowHeight="15" x14ac:dyDescent="0.25"/>
  <cols>
    <col min="1" max="2" width="11.42578125" customWidth="1"/>
    <col min="3" max="3" width="9.42578125" customWidth="1"/>
    <col min="4" max="6" width="7.140625" customWidth="1"/>
    <col min="7" max="7" width="3" customWidth="1"/>
    <col min="8" max="9" width="7.140625" customWidth="1"/>
    <col min="10" max="11" width="8.7109375" customWidth="1"/>
  </cols>
  <sheetData>
    <row r="1" spans="1:11" x14ac:dyDescent="0.25">
      <c r="A1" s="6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3</v>
      </c>
      <c r="B9" s="1"/>
      <c r="C9" s="1"/>
      <c r="D9" s="23"/>
      <c r="E9" s="1" t="s">
        <v>14</v>
      </c>
      <c r="F9" s="1"/>
      <c r="G9" s="1"/>
      <c r="H9" s="1"/>
      <c r="I9" s="1"/>
      <c r="J9" s="1"/>
      <c r="K9" s="1"/>
    </row>
    <row r="10" spans="1:11" x14ac:dyDescent="0.25">
      <c r="A10" s="1" t="s">
        <v>4</v>
      </c>
      <c r="B10" s="1"/>
      <c r="C10" s="1"/>
      <c r="D10" s="23"/>
      <c r="E10" s="1" t="s">
        <v>14</v>
      </c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 t="s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4" t="s">
        <v>8</v>
      </c>
      <c r="B14" s="4" t="s">
        <v>9</v>
      </c>
      <c r="C14" s="10" t="s">
        <v>13</v>
      </c>
      <c r="D14" s="10"/>
      <c r="E14" s="10"/>
      <c r="F14" s="10"/>
      <c r="G14" s="10"/>
      <c r="H14" s="10" t="s">
        <v>15</v>
      </c>
      <c r="I14" s="13"/>
      <c r="J14" s="13"/>
      <c r="K14" s="17"/>
    </row>
    <row r="15" spans="1:11" x14ac:dyDescent="0.25">
      <c r="A15" s="9" t="s">
        <v>6</v>
      </c>
      <c r="B15" s="21"/>
      <c r="C15" s="26">
        <f t="shared" ref="C15:C20" si="0">B15*(1.5/12)</f>
        <v>0</v>
      </c>
      <c r="D15" s="14"/>
      <c r="E15" s="14"/>
      <c r="F15" s="14"/>
      <c r="G15" s="3"/>
      <c r="H15" s="21"/>
      <c r="I15" s="14"/>
      <c r="J15" s="14"/>
      <c r="K15" s="3"/>
    </row>
    <row r="16" spans="1:11" x14ac:dyDescent="0.25">
      <c r="A16" s="9" t="s">
        <v>7</v>
      </c>
      <c r="B16" s="21"/>
      <c r="C16" s="26">
        <f t="shared" si="0"/>
        <v>0</v>
      </c>
      <c r="D16" s="14"/>
      <c r="E16" s="14"/>
      <c r="F16" s="14"/>
      <c r="G16" s="3"/>
      <c r="H16" s="21"/>
      <c r="I16" s="14"/>
      <c r="J16" s="14"/>
      <c r="K16" s="3"/>
    </row>
    <row r="17" spans="1:11" x14ac:dyDescent="0.25">
      <c r="A17" s="9" t="s">
        <v>10</v>
      </c>
      <c r="B17" s="21"/>
      <c r="C17" s="26">
        <f t="shared" si="0"/>
        <v>0</v>
      </c>
      <c r="D17" s="11"/>
      <c r="E17" s="16" t="s">
        <v>0</v>
      </c>
      <c r="F17" s="11"/>
      <c r="G17" s="17"/>
      <c r="H17" s="21" t="s">
        <v>0</v>
      </c>
      <c r="I17" s="14"/>
      <c r="J17" s="14"/>
      <c r="K17" s="3"/>
    </row>
    <row r="18" spans="1:11" x14ac:dyDescent="0.25">
      <c r="A18" s="9" t="s">
        <v>11</v>
      </c>
      <c r="B18" s="21"/>
      <c r="C18" s="26">
        <f t="shared" si="0"/>
        <v>0</v>
      </c>
      <c r="D18" s="14"/>
      <c r="E18" s="15" t="s">
        <v>0</v>
      </c>
      <c r="F18" s="14"/>
      <c r="G18" s="3"/>
      <c r="H18" s="21" t="s">
        <v>0</v>
      </c>
      <c r="I18" s="18"/>
      <c r="J18" s="18"/>
      <c r="K18" s="19"/>
    </row>
    <row r="19" spans="1:11" x14ac:dyDescent="0.25">
      <c r="A19" s="9" t="s">
        <v>12</v>
      </c>
      <c r="B19" s="21"/>
      <c r="C19" s="26">
        <f t="shared" si="0"/>
        <v>0</v>
      </c>
      <c r="D19" s="14"/>
      <c r="E19" s="15"/>
      <c r="F19" s="14" t="s">
        <v>0</v>
      </c>
      <c r="G19" s="3"/>
      <c r="H19" s="21"/>
      <c r="I19" s="2"/>
      <c r="J19" s="2"/>
      <c r="K19" s="5"/>
    </row>
    <row r="20" spans="1:11" x14ac:dyDescent="0.25">
      <c r="A20" s="9" t="s">
        <v>17</v>
      </c>
      <c r="B20" s="21"/>
      <c r="C20" s="26">
        <f t="shared" si="0"/>
        <v>0</v>
      </c>
      <c r="D20" s="2"/>
      <c r="E20" s="12"/>
      <c r="F20" s="2" t="s">
        <v>0</v>
      </c>
      <c r="G20" s="5"/>
      <c r="H20" s="21"/>
      <c r="I20" s="2"/>
      <c r="J20" s="2"/>
      <c r="K20" s="5"/>
    </row>
    <row r="21" spans="1:11" x14ac:dyDescent="0.25">
      <c r="A21" s="4" t="s">
        <v>16</v>
      </c>
      <c r="B21" s="22">
        <f>SUM(B15:B20)</f>
        <v>0</v>
      </c>
      <c r="C21" s="18">
        <f>SUM(C15:C20)</f>
        <v>0</v>
      </c>
      <c r="D21" s="18"/>
      <c r="E21" s="15"/>
      <c r="F21" s="18" t="s">
        <v>0</v>
      </c>
      <c r="G21" s="19"/>
      <c r="H21" s="18">
        <f>SUM(H15:H20)</f>
        <v>0</v>
      </c>
      <c r="I21" s="14"/>
      <c r="J21" s="14"/>
      <c r="K21" s="3"/>
    </row>
    <row r="22" spans="1:11" x14ac:dyDescent="0.25">
      <c r="A22" s="1"/>
      <c r="C22" s="8"/>
      <c r="D22" s="8"/>
      <c r="E22" s="7"/>
      <c r="F22" s="8"/>
      <c r="G22" s="8"/>
      <c r="H22" s="8"/>
      <c r="I22" s="1"/>
      <c r="J22" s="1"/>
      <c r="K22" s="1"/>
    </row>
    <row r="23" spans="1:11" x14ac:dyDescent="0.25">
      <c r="A23" s="1"/>
      <c r="B23" s="27"/>
      <c r="C23" s="8" t="s">
        <v>31</v>
      </c>
      <c r="D23" s="8"/>
      <c r="E23" s="7"/>
      <c r="F23" s="8"/>
      <c r="G23" s="8"/>
      <c r="H23" s="8"/>
      <c r="I23" s="1"/>
      <c r="J23" s="1"/>
      <c r="K23" s="1"/>
    </row>
    <row r="24" spans="1:11" x14ac:dyDescent="0.25">
      <c r="A24" s="1"/>
      <c r="B24" s="24"/>
      <c r="C24" s="1" t="s">
        <v>25</v>
      </c>
      <c r="D24" s="1"/>
      <c r="E24" s="7"/>
      <c r="F24" s="1"/>
    </row>
    <row r="25" spans="1:11" x14ac:dyDescent="0.25">
      <c r="A25" s="1"/>
      <c r="B25" s="25"/>
      <c r="C25" s="1" t="s">
        <v>26</v>
      </c>
      <c r="D25" s="1"/>
      <c r="E25" s="7"/>
      <c r="F25" s="1"/>
    </row>
    <row r="26" spans="1:11" x14ac:dyDescent="0.25">
      <c r="A26" s="1"/>
      <c r="B26" s="1"/>
      <c r="C26" s="1"/>
      <c r="D26" s="1"/>
      <c r="E26" s="7"/>
      <c r="F26" s="1"/>
    </row>
    <row r="27" spans="1:11" ht="15.75" thickBot="1" x14ac:dyDescent="0.3">
      <c r="A27" s="31" t="s">
        <v>18</v>
      </c>
      <c r="B27" s="31"/>
      <c r="C27" s="30" t="s">
        <v>19</v>
      </c>
      <c r="D27" s="30"/>
      <c r="E27" s="30"/>
      <c r="F27" s="30"/>
      <c r="G27" s="30"/>
      <c r="H27" s="30"/>
      <c r="I27" s="30"/>
      <c r="J27" s="30"/>
      <c r="K27" s="30"/>
    </row>
    <row r="28" spans="1:11" ht="15.75" thickBot="1" x14ac:dyDescent="0.3">
      <c r="A28" s="32" t="s">
        <v>20</v>
      </c>
      <c r="B28" s="33"/>
      <c r="C28" s="28" t="e">
        <f>H21/C21</f>
        <v>#DIV/0!</v>
      </c>
      <c r="D28" s="1"/>
      <c r="E28" s="7" t="s">
        <v>0</v>
      </c>
      <c r="F28" s="1"/>
    </row>
    <row r="29" spans="1:11" x14ac:dyDescent="0.25">
      <c r="A29" s="1"/>
      <c r="B29" s="1"/>
      <c r="C29" s="1"/>
      <c r="D29" s="1"/>
      <c r="E29" s="7"/>
      <c r="F29" s="1" t="s">
        <v>0</v>
      </c>
    </row>
    <row r="30" spans="1:11" x14ac:dyDescent="0.25">
      <c r="A30" s="1"/>
      <c r="B30" s="1"/>
      <c r="C30" s="1"/>
      <c r="D30" s="1"/>
      <c r="E30" s="7" t="s">
        <v>0</v>
      </c>
      <c r="F30" s="1"/>
    </row>
    <row r="31" spans="1:11" x14ac:dyDescent="0.25">
      <c r="A31" s="1"/>
      <c r="B31" s="1"/>
      <c r="C31" s="1"/>
      <c r="D31" s="1"/>
      <c r="E31" s="7" t="s">
        <v>0</v>
      </c>
      <c r="F31" s="1"/>
    </row>
    <row r="32" spans="1:11" x14ac:dyDescent="0.25">
      <c r="A32" s="1"/>
      <c r="B32" s="1"/>
      <c r="C32" s="1"/>
      <c r="D32" s="1"/>
      <c r="E32" s="7"/>
      <c r="F32" s="1" t="s">
        <v>0</v>
      </c>
    </row>
    <row r="33" spans="1:11" x14ac:dyDescent="0.25">
      <c r="A33" s="1" t="s">
        <v>21</v>
      </c>
      <c r="B33" s="1"/>
      <c r="C33" s="1"/>
      <c r="D33" s="1"/>
      <c r="E33" s="7" t="s">
        <v>0</v>
      </c>
      <c r="F33" s="1"/>
    </row>
    <row r="34" spans="1:11" x14ac:dyDescent="0.25">
      <c r="A34" s="29" t="s">
        <v>27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25">
      <c r="A35" s="29" t="s">
        <v>29</v>
      </c>
      <c r="B35" s="29"/>
      <c r="C35" s="29"/>
      <c r="D35" s="29"/>
      <c r="E35" s="29"/>
      <c r="F35" s="29"/>
      <c r="G35" s="29"/>
    </row>
    <row r="36" spans="1:11" x14ac:dyDescent="0.25">
      <c r="A36" s="29" t="s">
        <v>23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25">
      <c r="A37" s="29" t="s">
        <v>22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25">
      <c r="A38" s="1" t="s">
        <v>24</v>
      </c>
      <c r="B38" s="1"/>
      <c r="C38" s="1"/>
      <c r="D38" s="1"/>
      <c r="E38" s="1"/>
      <c r="F38" s="1"/>
    </row>
    <row r="39" spans="1:11" x14ac:dyDescent="0.25">
      <c r="A39" s="20" t="s">
        <v>30</v>
      </c>
    </row>
    <row r="40" spans="1:11" x14ac:dyDescent="0.25">
      <c r="A40" s="1" t="s">
        <v>28</v>
      </c>
    </row>
    <row r="41" spans="1:11" x14ac:dyDescent="0.25">
      <c r="A41" t="s">
        <v>0</v>
      </c>
    </row>
    <row r="50" spans="1:1" x14ac:dyDescent="0.25">
      <c r="A50" s="1"/>
    </row>
    <row r="55" spans="1:1" x14ac:dyDescent="0.25">
      <c r="A55" s="1"/>
    </row>
  </sheetData>
  <mergeCells count="7">
    <mergeCell ref="A36:K36"/>
    <mergeCell ref="A37:K37"/>
    <mergeCell ref="A34:K34"/>
    <mergeCell ref="C27:K27"/>
    <mergeCell ref="A27:B27"/>
    <mergeCell ref="A28:B28"/>
    <mergeCell ref="A35:G35"/>
  </mergeCells>
  <conditionalFormatting sqref="B21">
    <cfRule type="cellIs" dxfId="1" priority="1" stopIfTrue="1" operator="equal">
      <formula>$D$10</formula>
    </cfRule>
    <cfRule type="cellIs" dxfId="0" priority="2" operator="notEqual">
      <formula>$D$10</formula>
    </cfRule>
  </conditionalFormatting>
  <pageMargins left="0.7" right="0.7" top="0.75" bottom="0.75" header="0.3" footer="0.3"/>
  <pageSetup orientation="portrait" r:id="rId1"/>
  <headerFooter>
    <oddHeader>&amp;LUGRA Water Resource Preservation Grant Program</oddHeader>
    <oddFooter>&amp;L&amp;"Arial,Regular"&amp;10May 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528EB229BC8F4AB8C08F11259B560A" ma:contentTypeVersion="13" ma:contentTypeDescription="Create a new document." ma:contentTypeScope="" ma:versionID="5be64005fb35ee1fdc90845343bd8256">
  <xsd:schema xmlns:xsd="http://www.w3.org/2001/XMLSchema" xmlns:xs="http://www.w3.org/2001/XMLSchema" xmlns:p="http://schemas.microsoft.com/office/2006/metadata/properties" xmlns:ns3="d93fca5d-a555-417b-a5f1-600fbd604d93" xmlns:ns4="69c87056-fc6a-445a-b438-a37ca28eb8bf" targetNamespace="http://schemas.microsoft.com/office/2006/metadata/properties" ma:root="true" ma:fieldsID="699ce95114d451d3553305216b27ca6c" ns3:_="" ns4:_="">
    <xsd:import namespace="d93fca5d-a555-417b-a5f1-600fbd604d93"/>
    <xsd:import namespace="69c87056-fc6a-445a-b438-a37ca28eb8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fca5d-a555-417b-a5f1-600fbd604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87056-fc6a-445a-b438-a37ca28eb8b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9BA93E-51AC-4FB9-A347-E7E6494DAD80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d93fca5d-a555-417b-a5f1-600fbd604d93"/>
    <ds:schemaRef ds:uri="http://schemas.microsoft.com/office/2006/metadata/properties"/>
    <ds:schemaRef ds:uri="http://purl.org/dc/elements/1.1/"/>
    <ds:schemaRef ds:uri="69c87056-fc6a-445a-b438-a37ca28eb8b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342EF1-7F8C-4466-9967-15EF96E69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fca5d-a555-417b-a5f1-600fbd604d93"/>
    <ds:schemaRef ds:uri="69c87056-fc6a-445a-b438-a37ca28eb8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E869B0-AEE6-412E-BC06-D34D2D3BA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treatment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2024-05-17T13:37:16Z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dd94c205f3e740b2be15d8538c00e8ee</vt:lpwstr>
  </property>
  <property fmtid="{D5CDD505-2E9C-101B-9397-08002B2CF9AE}" pid="3" name="ContentTypeId">
    <vt:lpwstr>0x01010067528EB229BC8F4AB8C08F11259B560A</vt:lpwstr>
  </property>
</Properties>
</file>